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  <c r="B19" i="1" s="1"/>
  <c r="D12" i="1" l="1"/>
  <c r="D11" i="1"/>
  <c r="B6" i="1" l="1"/>
</calcChain>
</file>

<file path=xl/sharedStrings.xml><?xml version="1.0" encoding="utf-8"?>
<sst xmlns="http://schemas.openxmlformats.org/spreadsheetml/2006/main" count="16" uniqueCount="10">
  <si>
    <t>LBTT Bands</t>
  </si>
  <si>
    <t>Lower Threshold</t>
  </si>
  <si>
    <t>Upper Threshold</t>
  </si>
  <si>
    <t>% Payable</t>
  </si>
  <si>
    <t xml:space="preserve"> Amount Payable</t>
  </si>
  <si>
    <t>Total LBTT Payable</t>
  </si>
  <si>
    <t>Enter Purchase Price</t>
  </si>
  <si>
    <t>Non - Residential Purchase LBTT Calculator</t>
  </si>
  <si>
    <t>Non - Residential Lease LBTT Calculator</t>
  </si>
  <si>
    <t xml:space="preserve">Enter Lease NPV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</si>
</sst>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"/>
    <numFmt numFmtId="166" formatCode="_-&quot;£&quot;* #,##0.0000_-;\-&quot;£&quot;* #,##0.0000_-;_-&quot;£&quot;* &quot;-&quot;??_-;_-@_-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44" fontId="0" fillId="0" borderId="0" xfId="1" applyFont="1"/>
    <xf numFmtId="164" fontId="0" fillId="0" borderId="0" xfId="1" applyNumberFormat="1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66" fontId="0" fillId="0" borderId="0" xfId="1" applyNumberFormat="1" applyFont="1"/>
    <xf numFmtId="165" fontId="5" fillId="2" borderId="1" xfId="1" applyNumberFormat="1" applyFont="1" applyFill="1" applyBorder="1" applyProtection="1">
      <protection locked="0"/>
    </xf>
    <xf numFmtId="164" fontId="5" fillId="2" borderId="1" xfId="0" applyNumberFormat="1" applyFont="1" applyFill="1" applyBorder="1"/>
    <xf numFmtId="167" fontId="0" fillId="0" borderId="0" xfId="2" applyNumberFormat="1" applyFont="1" applyAlignment="1">
      <alignment horizontal="center"/>
    </xf>
    <xf numFmtId="0" fontId="6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1</xdr:row>
      <xdr:rowOff>133350</xdr:rowOff>
    </xdr:from>
    <xdr:to>
      <xdr:col>6</xdr:col>
      <xdr:colOff>9525</xdr:colOff>
      <xdr:row>6</xdr:row>
      <xdr:rowOff>182643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9925" y="371475"/>
          <a:ext cx="2105025" cy="1039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16" sqref="B16"/>
    </sheetView>
  </sheetViews>
  <sheetFormatPr defaultRowHeight="15" x14ac:dyDescent="0.25"/>
  <cols>
    <col min="1" max="1" width="19.28515625" bestFit="1" customWidth="1"/>
    <col min="2" max="2" width="15.85546875" bestFit="1" customWidth="1"/>
    <col min="3" max="3" width="10" style="1" bestFit="1" customWidth="1"/>
    <col min="4" max="4" width="16.140625" bestFit="1" customWidth="1"/>
  </cols>
  <sheetData>
    <row r="1" spans="1:4" ht="18.75" x14ac:dyDescent="0.3">
      <c r="A1" s="13" t="s">
        <v>7</v>
      </c>
    </row>
    <row r="2" spans="1:4" ht="15.75" thickBot="1" x14ac:dyDescent="0.3"/>
    <row r="3" spans="1:4" ht="15.75" thickBot="1" x14ac:dyDescent="0.3">
      <c r="A3" s="5" t="s">
        <v>6</v>
      </c>
      <c r="B3" s="10"/>
    </row>
    <row r="4" spans="1:4" x14ac:dyDescent="0.25">
      <c r="B4" s="9"/>
    </row>
    <row r="5" spans="1:4" ht="15.75" thickBot="1" x14ac:dyDescent="0.3">
      <c r="B5" s="3"/>
    </row>
    <row r="6" spans="1:4" ht="15.75" thickBot="1" x14ac:dyDescent="0.3">
      <c r="A6" s="5" t="s">
        <v>5</v>
      </c>
      <c r="B6" s="11">
        <f>SUM(D10:D12)</f>
        <v>0</v>
      </c>
    </row>
    <row r="8" spans="1:4" x14ac:dyDescent="0.25">
      <c r="A8" s="6" t="s">
        <v>0</v>
      </c>
      <c r="D8" s="8"/>
    </row>
    <row r="9" spans="1:4" s="5" customFormat="1" x14ac:dyDescent="0.25">
      <c r="A9" s="5" t="s">
        <v>1</v>
      </c>
      <c r="B9" s="5" t="s">
        <v>2</v>
      </c>
      <c r="C9" s="7" t="s">
        <v>3</v>
      </c>
      <c r="D9" s="5" t="s">
        <v>4</v>
      </c>
    </row>
    <row r="10" spans="1:4" x14ac:dyDescent="0.25">
      <c r="A10" s="3">
        <v>0</v>
      </c>
      <c r="B10" s="3">
        <v>150000</v>
      </c>
      <c r="C10" s="2">
        <v>0</v>
      </c>
      <c r="D10" s="4">
        <v>0</v>
      </c>
    </row>
    <row r="11" spans="1:4" x14ac:dyDescent="0.25">
      <c r="A11" s="3">
        <v>150001</v>
      </c>
      <c r="B11" s="3">
        <v>350000</v>
      </c>
      <c r="C11" s="2">
        <v>0.03</v>
      </c>
      <c r="D11" s="4">
        <f>IF(B$3&lt;A11,0,IF(B3&lt;=B11,(B$3-A11)*C11,(B11-A11)*C11))</f>
        <v>0</v>
      </c>
    </row>
    <row r="12" spans="1:4" x14ac:dyDescent="0.25">
      <c r="A12" s="3">
        <v>350001</v>
      </c>
      <c r="B12" s="3"/>
      <c r="C12" s="12">
        <v>4.4999999999999998E-2</v>
      </c>
      <c r="D12" s="4">
        <f>IF(B$3&lt;A12,0,(B3-A12)*C12)</f>
        <v>0</v>
      </c>
    </row>
    <row r="14" spans="1:4" ht="18.75" x14ac:dyDescent="0.3">
      <c r="A14" s="13" t="s">
        <v>8</v>
      </c>
    </row>
    <row r="15" spans="1:4" ht="15.75" thickBot="1" x14ac:dyDescent="0.3"/>
    <row r="16" spans="1:4" ht="15.75" thickBot="1" x14ac:dyDescent="0.3">
      <c r="A16" s="5" t="s">
        <v>9</v>
      </c>
      <c r="B16" s="10"/>
    </row>
    <row r="17" spans="1:4" x14ac:dyDescent="0.25">
      <c r="B17" s="9"/>
    </row>
    <row r="18" spans="1:4" ht="15.75" thickBot="1" x14ac:dyDescent="0.3">
      <c r="B18" s="3"/>
    </row>
    <row r="19" spans="1:4" ht="15.75" thickBot="1" x14ac:dyDescent="0.3">
      <c r="A19" s="5" t="s">
        <v>5</v>
      </c>
      <c r="B19" s="11">
        <f>SUM(D23:D24)</f>
        <v>0</v>
      </c>
    </row>
    <row r="21" spans="1:4" x14ac:dyDescent="0.25">
      <c r="A21" s="6" t="s">
        <v>0</v>
      </c>
      <c r="D21" s="8"/>
    </row>
    <row r="22" spans="1:4" x14ac:dyDescent="0.25">
      <c r="A22" s="5" t="s">
        <v>1</v>
      </c>
      <c r="B22" s="5" t="s">
        <v>2</v>
      </c>
      <c r="C22" s="7" t="s">
        <v>3</v>
      </c>
      <c r="D22" s="5" t="s">
        <v>4</v>
      </c>
    </row>
    <row r="23" spans="1:4" x14ac:dyDescent="0.25">
      <c r="A23" s="3">
        <v>0</v>
      </c>
      <c r="B23" s="3">
        <v>150000</v>
      </c>
      <c r="C23" s="2">
        <v>0</v>
      </c>
      <c r="D23" s="4">
        <v>0</v>
      </c>
    </row>
    <row r="24" spans="1:4" x14ac:dyDescent="0.25">
      <c r="A24" s="3">
        <v>150001</v>
      </c>
      <c r="B24" s="3"/>
      <c r="C24" s="12">
        <v>0.01</v>
      </c>
      <c r="D24" s="4">
        <f>IF(B$16&lt;A24,0,(B16-A24)*C24)</f>
        <v>0</v>
      </c>
    </row>
  </sheetData>
  <sheetProtection password="8469" sheet="1" objects="1" scenarios="1" selectLockedCell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Adams</dc:creator>
  <cp:lastModifiedBy>Rod Adams</cp:lastModifiedBy>
  <dcterms:created xsi:type="dcterms:W3CDTF">2015-03-06T16:32:50Z</dcterms:created>
  <dcterms:modified xsi:type="dcterms:W3CDTF">2015-03-31T12:53:40Z</dcterms:modified>
</cp:coreProperties>
</file>